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SLP" sheetId="5" r:id="rId1"/>
  </sheets>
  <calcPr calcId="144525"/>
</workbook>
</file>

<file path=xl/calcChain.xml><?xml version="1.0" encoding="utf-8"?>
<calcChain xmlns="http://schemas.openxmlformats.org/spreadsheetml/2006/main">
  <c r="M9" i="5" l="1"/>
  <c r="M12" i="5"/>
  <c r="M15" i="5"/>
  <c r="M20" i="5"/>
  <c r="M23" i="5"/>
  <c r="M25" i="5"/>
  <c r="M30" i="5"/>
  <c r="M33" i="5"/>
  <c r="M36" i="5"/>
  <c r="F36" i="5"/>
  <c r="F33" i="5"/>
  <c r="F30" i="5"/>
  <c r="F25" i="5"/>
  <c r="F23" i="5"/>
  <c r="F20" i="5"/>
  <c r="F15" i="5"/>
  <c r="F12" i="5"/>
  <c r="F9" i="5"/>
  <c r="F7" i="5" l="1"/>
  <c r="M32" i="5" l="1"/>
  <c r="M31" i="5"/>
  <c r="M11" i="5"/>
  <c r="M10" i="5"/>
  <c r="F22" i="5"/>
  <c r="F21" i="5"/>
  <c r="M22" i="5"/>
  <c r="M21" i="5"/>
  <c r="F32" i="5"/>
  <c r="F31" i="5"/>
  <c r="F11" i="5"/>
  <c r="F10" i="5"/>
  <c r="M35" i="5" l="1"/>
  <c r="F35" i="5"/>
  <c r="M34" i="5"/>
  <c r="F34" i="5"/>
  <c r="M29" i="5"/>
  <c r="F29" i="5"/>
  <c r="M28" i="5"/>
  <c r="F28" i="5"/>
  <c r="M24" i="5"/>
  <c r="F24" i="5"/>
  <c r="M19" i="5"/>
  <c r="F19" i="5"/>
  <c r="M18" i="5"/>
  <c r="F18" i="5"/>
  <c r="M14" i="5"/>
  <c r="F14" i="5"/>
  <c r="M13" i="5"/>
  <c r="F13" i="5"/>
  <c r="M8" i="5"/>
  <c r="F8" i="5"/>
  <c r="M7" i="5"/>
</calcChain>
</file>

<file path=xl/sharedStrings.xml><?xml version="1.0" encoding="utf-8"?>
<sst xmlns="http://schemas.openxmlformats.org/spreadsheetml/2006/main" count="148" uniqueCount="55">
  <si>
    <t>1RM 입력칸</t>
    <phoneticPr fontId="1" type="noConversion"/>
  </si>
  <si>
    <t>스쿼트</t>
    <phoneticPr fontId="1" type="noConversion"/>
  </si>
  <si>
    <t>벤치프레스</t>
    <phoneticPr fontId="1" type="noConversion"/>
  </si>
  <si>
    <t>벤치</t>
    <phoneticPr fontId="1" type="noConversion"/>
  </si>
  <si>
    <t>세트수</t>
    <phoneticPr fontId="1" type="noConversion"/>
  </si>
  <si>
    <t>횟수</t>
    <phoneticPr fontId="1" type="noConversion"/>
  </si>
  <si>
    <t>무게</t>
    <phoneticPr fontId="1" type="noConversion"/>
  </si>
  <si>
    <t>5+</t>
    <phoneticPr fontId="1" type="noConversion"/>
  </si>
  <si>
    <t>프레스</t>
    <phoneticPr fontId="1" type="noConversion"/>
  </si>
  <si>
    <t>데드리프트</t>
    <phoneticPr fontId="1" type="noConversion"/>
  </si>
  <si>
    <t>세트1,2</t>
    <phoneticPr fontId="1" type="noConversion"/>
  </si>
  <si>
    <t>세트3</t>
    <phoneticPr fontId="1" type="noConversion"/>
  </si>
  <si>
    <t>세트1</t>
    <phoneticPr fontId="1" type="noConversion"/>
  </si>
  <si>
    <t>밀리터리프레스</t>
    <phoneticPr fontId="1" type="noConversion"/>
  </si>
  <si>
    <t>2.운동순서는 가,나,다,라,마,바,를 한사이클로 계속 돌리시면 됩니다.</t>
    <phoneticPr fontId="1" type="noConversion"/>
  </si>
  <si>
    <t>5.세트3은 5+인데, 최소한 5개는 하고 가능한 최대한 많이하라는 의미입니다.</t>
    <phoneticPr fontId="1" type="noConversion"/>
  </si>
  <si>
    <t>3.액셀에 워밍업세트는 포함 되어있지않습니다. 워밍업 따로 하셔야합니다.</t>
    <phoneticPr fontId="1" type="noConversion"/>
  </si>
  <si>
    <t>다만,액셀에서는 2.5단위로 반올림을 했기에 상체는 3번올릴때까지.</t>
    <phoneticPr fontId="1" type="noConversion"/>
  </si>
  <si>
    <t>하체는 2번 올릴때까지 액셀이 변하지 않습니다.</t>
    <phoneticPr fontId="1" type="noConversion"/>
  </si>
  <si>
    <t>8. 세트3에서 5회를 성공했다면, 상체에 1킬로 하체에 2킬로를 추가합니다.</t>
    <phoneticPr fontId="1" type="noConversion"/>
  </si>
  <si>
    <t>6.데드리프트는 세트1,2 없이 5+세트 하나입니다. 본세트로 최하 5회. 최대 최대한 많이 하시면 됩니다.</t>
    <phoneticPr fontId="1" type="noConversion"/>
  </si>
  <si>
    <t>데드리프트는 피로가 심하기에 1세트만 합니다.</t>
    <phoneticPr fontId="1" type="noConversion"/>
  </si>
  <si>
    <t>탑싱글은 처음에는 쉽지만, 무게가 올라감에 따라 어려워집니다.</t>
    <phoneticPr fontId="1" type="noConversion"/>
  </si>
  <si>
    <t xml:space="preserve">9. 세트3을 10회이상 성공했다면, 상체는 2킬로 하체는 4킬로를 증가시킵니다. </t>
    <phoneticPr fontId="1" type="noConversion"/>
  </si>
  <si>
    <t xml:space="preserve">10. 혹여 루틴 진행중 5+ 세트에서 4개이하로 성공했다면 충분히 잘먹고 잘자고 잘쉰뒤에 </t>
    <phoneticPr fontId="1" type="noConversion"/>
  </si>
  <si>
    <t>한번더 시도해봅니다. 그러나, 그래도 안되면 무게를 10% 깎아서 다시 시작합니다.</t>
    <phoneticPr fontId="1" type="noConversion"/>
  </si>
  <si>
    <t xml:space="preserve">11.아무리 해도 4회이상 안된다면. </t>
    <phoneticPr fontId="1" type="noConversion"/>
  </si>
  <si>
    <t>축하드립니다. 이제는 더 이상 초급자가 아니십니다.</t>
    <phoneticPr fontId="1" type="noConversion"/>
  </si>
  <si>
    <t>12. 본운동이후 마음껏 보조운동을 하셔도 됩니다.</t>
    <phoneticPr fontId="1" type="noConversion"/>
  </si>
  <si>
    <r>
      <t>1. 운동은</t>
    </r>
    <r>
      <rPr>
        <b/>
        <sz val="11"/>
        <color rgb="FFFF0000"/>
        <rFont val="맑은 고딕"/>
        <family val="3"/>
        <charset val="129"/>
        <scheme val="minor"/>
      </rPr>
      <t xml:space="preserve"> 월수금</t>
    </r>
    <r>
      <rPr>
        <b/>
        <sz val="11"/>
        <color theme="1"/>
        <rFont val="맑은 고딕"/>
        <family val="3"/>
        <charset val="129"/>
        <scheme val="minor"/>
      </rPr>
      <t xml:space="preserve"> 합니다.</t>
    </r>
    <phoneticPr fontId="1" type="noConversion"/>
  </si>
  <si>
    <r>
      <t>7.</t>
    </r>
    <r>
      <rPr>
        <b/>
        <sz val="11"/>
        <color rgb="FFFF0000"/>
        <rFont val="맑은 고딕"/>
        <family val="3"/>
        <charset val="129"/>
        <scheme val="minor"/>
      </rPr>
      <t>탑싱글은 1회 1세트</t>
    </r>
    <r>
      <rPr>
        <b/>
        <sz val="11"/>
        <color theme="1"/>
        <rFont val="맑은 고딕"/>
        <family val="3"/>
        <charset val="129"/>
        <scheme val="minor"/>
      </rPr>
      <t>입니다. 스트렝스를 위한 초고중량 초저반복입니다.</t>
    </r>
    <phoneticPr fontId="1" type="noConversion"/>
  </si>
  <si>
    <t>100% 성공할수있다는 느낌이 들때만 하세요.  못하셔도 상관없습니다.</t>
    <phoneticPr fontId="1" type="noConversion"/>
  </si>
  <si>
    <r>
      <t xml:space="preserve">초보자를 위한 최고의 5x5 프로그램 그레이스컬 LP (grey skull lp) </t>
    </r>
    <r>
      <rPr>
        <b/>
        <sz val="18"/>
        <color rgb="FFFF0000"/>
        <rFont val="맑은 고딕"/>
        <family val="3"/>
        <charset val="129"/>
        <scheme val="minor"/>
      </rPr>
      <t>야추버전.</t>
    </r>
    <phoneticPr fontId="1" type="noConversion"/>
  </si>
  <si>
    <t>클릭</t>
    <phoneticPr fontId="1" type="noConversion"/>
  </si>
  <si>
    <t>자세한 정보를 원하신다면, 유튜브에서 '야추' 검색, 또는 여기를</t>
    <phoneticPr fontId="1" type="noConversion"/>
  </si>
  <si>
    <t xml:space="preserve">4.세트1,2는 5회만 하면 됩니다. 세트간 쉬는 시간은 약 3분입니다. </t>
    <phoneticPr fontId="1" type="noConversion"/>
  </si>
  <si>
    <t>별로지치지 않으셨다면 그것보다 덜 쉬셔도 됩니다.</t>
    <phoneticPr fontId="1" type="noConversion"/>
  </si>
  <si>
    <t>5+</t>
    <phoneticPr fontId="1" type="noConversion"/>
  </si>
  <si>
    <t>13. 원본 그레이스컬 LP를 편의상 조금 변형했습니다. 원본에는 탑싱글과</t>
    <phoneticPr fontId="1" type="noConversion"/>
  </si>
  <si>
    <t xml:space="preserve">당기기 계열이 없습니다. </t>
    <phoneticPr fontId="1" type="noConversion"/>
  </si>
  <si>
    <t>로우</t>
    <phoneticPr fontId="1" type="noConversion"/>
  </si>
  <si>
    <t>친업</t>
    <phoneticPr fontId="1" type="noConversion"/>
  </si>
  <si>
    <t>세트1,2</t>
    <phoneticPr fontId="1" type="noConversion"/>
  </si>
  <si>
    <t>세트3</t>
    <phoneticPr fontId="1" type="noConversion"/>
  </si>
  <si>
    <t>14. 초보자분들은 친업과 로우를 잘 못하시기에 랫풀다운과 머신로우 하셔도 됩니다.</t>
    <phoneticPr fontId="1" type="noConversion"/>
  </si>
  <si>
    <t>운동순서는 이런식으로 하시면 됩니다.</t>
    <phoneticPr fontId="1" type="noConversion"/>
  </si>
  <si>
    <r>
      <t>가</t>
    </r>
    <r>
      <rPr>
        <b/>
        <sz val="11"/>
        <color rgb="FFFF0000"/>
        <rFont val="맑은 고딕"/>
        <family val="3"/>
        <charset val="129"/>
        <scheme val="minor"/>
      </rPr>
      <t>(월)</t>
    </r>
    <phoneticPr fontId="1" type="noConversion"/>
  </si>
  <si>
    <r>
      <t>나</t>
    </r>
    <r>
      <rPr>
        <b/>
        <sz val="11"/>
        <color rgb="FFFF0000"/>
        <rFont val="맑은 고딕"/>
        <family val="3"/>
        <charset val="129"/>
        <scheme val="minor"/>
      </rPr>
      <t>(수)</t>
    </r>
    <phoneticPr fontId="1" type="noConversion"/>
  </si>
  <si>
    <r>
      <t>다</t>
    </r>
    <r>
      <rPr>
        <b/>
        <sz val="11"/>
        <color rgb="FFFF0000"/>
        <rFont val="맑은 고딕"/>
        <family val="3"/>
        <charset val="129"/>
        <scheme val="minor"/>
      </rPr>
      <t>(금)</t>
    </r>
    <phoneticPr fontId="1" type="noConversion"/>
  </si>
  <si>
    <r>
      <t>라</t>
    </r>
    <r>
      <rPr>
        <b/>
        <sz val="11"/>
        <color rgb="FFFF0000"/>
        <rFont val="맑은 고딕"/>
        <family val="3"/>
        <charset val="129"/>
        <scheme val="minor"/>
      </rPr>
      <t>(월)</t>
    </r>
    <phoneticPr fontId="1" type="noConversion"/>
  </si>
  <si>
    <r>
      <t>마</t>
    </r>
    <r>
      <rPr>
        <b/>
        <sz val="11"/>
        <color rgb="FFFF0000"/>
        <rFont val="맑은 고딕"/>
        <family val="3"/>
        <charset val="129"/>
        <scheme val="minor"/>
      </rPr>
      <t>(수)</t>
    </r>
    <phoneticPr fontId="1" type="noConversion"/>
  </si>
  <si>
    <r>
      <t>바</t>
    </r>
    <r>
      <rPr>
        <b/>
        <sz val="11"/>
        <color rgb="FFFF0000"/>
        <rFont val="맑은 고딕"/>
        <family val="3"/>
        <charset val="129"/>
        <scheme val="minor"/>
      </rPr>
      <t>(금)</t>
    </r>
    <phoneticPr fontId="1" type="noConversion"/>
  </si>
  <si>
    <t>1주</t>
    <phoneticPr fontId="1" type="noConversion"/>
  </si>
  <si>
    <t>2주</t>
    <phoneticPr fontId="1" type="noConversion"/>
  </si>
  <si>
    <t>탑싱글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</si>
</sst>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u/>
      <sz val="36"/>
      <color theme="10"/>
      <name val="맑은 고딕"/>
      <family val="2"/>
      <scheme val="minor"/>
    </font>
    <font>
      <b/>
      <i/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/>
    <xf numFmtId="0" fontId="2" fillId="6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/>
    <xf numFmtId="0" fontId="0" fillId="0" borderId="0" xfId="0" applyBorder="1"/>
    <xf numFmtId="0" fontId="9" fillId="0" borderId="0" xfId="1" applyFont="1" applyBorder="1"/>
    <xf numFmtId="0" fontId="6" fillId="0" borderId="0" xfId="0" applyFont="1" applyBorder="1"/>
    <xf numFmtId="0" fontId="10" fillId="6" borderId="0" xfId="0" applyFont="1" applyFill="1" applyBorder="1"/>
    <xf numFmtId="0" fontId="3" fillId="6" borderId="0" xfId="0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2" fillId="8" borderId="0" xfId="0" applyFont="1" applyFill="1" applyBorder="1"/>
    <xf numFmtId="0" fontId="2" fillId="7" borderId="0" xfId="0" applyFont="1" applyFill="1" applyBorder="1"/>
    <xf numFmtId="0" fontId="2" fillId="5" borderId="0" xfId="0" applyFont="1" applyFill="1" applyBorder="1"/>
    <xf numFmtId="0" fontId="5" fillId="0" borderId="0" xfId="0" applyFont="1" applyBorder="1"/>
    <xf numFmtId="0" fontId="2" fillId="3" borderId="0" xfId="0" applyFont="1" applyFill="1" applyBorder="1"/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Medium9"/>
  <colors>
    <mruColors>
      <color rgb="FF00CCFF"/>
      <color rgb="FFCCFF66"/>
      <color rgb="FFCCFF99"/>
      <color rgb="FFDEDEDE"/>
      <color rgb="FF21D9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41</xdr:row>
      <xdr:rowOff>28575</xdr:rowOff>
    </xdr:from>
    <xdr:to>
      <xdr:col>10</xdr:col>
      <xdr:colOff>37241</xdr:colOff>
      <xdr:row>49</xdr:row>
      <xdr:rowOff>18842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9363075"/>
          <a:ext cx="6876191" cy="1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channel/UCri3vXfwPJIKfjLteGVCMwA?view_as=subscrib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A4" workbookViewId="0">
      <selection activeCell="D14" sqref="D14"/>
    </sheetView>
  </sheetViews>
  <sheetFormatPr defaultRowHeight="16.5" x14ac:dyDescent="0.3"/>
  <cols>
    <col min="2" max="2" width="13.25" customWidth="1"/>
    <col min="4" max="4" width="13.875" customWidth="1"/>
    <col min="6" max="6" width="13" customWidth="1"/>
    <col min="9" max="9" width="17.5" customWidth="1"/>
  </cols>
  <sheetData>
    <row r="1" spans="1:24" ht="26.25" x14ac:dyDescent="0.45">
      <c r="A1" s="14"/>
      <c r="B1" s="15" t="s">
        <v>32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54" x14ac:dyDescent="0.9">
      <c r="A2" s="14"/>
      <c r="B2" s="14" t="s">
        <v>34</v>
      </c>
      <c r="C2" s="14"/>
      <c r="D2" s="14"/>
      <c r="E2" s="16"/>
      <c r="F2" s="16"/>
      <c r="G2" s="17" t="s">
        <v>33</v>
      </c>
      <c r="H2" s="7"/>
      <c r="I2" s="7"/>
      <c r="J2" s="7"/>
      <c r="K2" s="7"/>
      <c r="L2" s="7"/>
      <c r="M2" s="7"/>
      <c r="N2" s="14"/>
      <c r="O2" s="14" t="s">
        <v>29</v>
      </c>
      <c r="P2" s="14"/>
      <c r="Q2" s="14"/>
      <c r="R2" s="14"/>
      <c r="S2" s="14"/>
      <c r="T2" s="14"/>
      <c r="U2" s="14"/>
      <c r="V2" s="14"/>
      <c r="W2" s="14"/>
      <c r="X2" s="14"/>
    </row>
    <row r="3" spans="1:24" ht="17.25" x14ac:dyDescent="0.3">
      <c r="A3" s="14"/>
      <c r="B3" s="14" t="s">
        <v>0</v>
      </c>
      <c r="C3" s="14"/>
      <c r="D3" s="14"/>
      <c r="E3" s="14"/>
      <c r="F3" s="14"/>
      <c r="G3" s="18"/>
      <c r="H3" s="7"/>
      <c r="I3" s="7"/>
      <c r="J3" s="7"/>
      <c r="K3" s="7"/>
      <c r="L3" s="7"/>
      <c r="M3" s="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7.25" x14ac:dyDescent="0.3">
      <c r="A4" s="14"/>
      <c r="B4" s="19" t="s">
        <v>1</v>
      </c>
      <c r="C4" s="8">
        <v>120</v>
      </c>
      <c r="D4" s="8" t="s">
        <v>9</v>
      </c>
      <c r="E4" s="8">
        <v>100</v>
      </c>
      <c r="F4" s="8" t="s">
        <v>41</v>
      </c>
      <c r="G4" s="20">
        <v>100</v>
      </c>
      <c r="H4" s="7"/>
      <c r="I4" s="7"/>
      <c r="J4" s="7"/>
      <c r="K4" s="7"/>
      <c r="L4" s="7"/>
      <c r="M4" s="7"/>
      <c r="N4" s="14"/>
      <c r="O4" s="14" t="s">
        <v>14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17.25" x14ac:dyDescent="0.3">
      <c r="A5" s="14"/>
      <c r="B5" s="19" t="s">
        <v>2</v>
      </c>
      <c r="C5" s="8">
        <v>122</v>
      </c>
      <c r="D5" s="8" t="s">
        <v>13</v>
      </c>
      <c r="E5" s="8">
        <v>100</v>
      </c>
      <c r="F5" s="8" t="s">
        <v>40</v>
      </c>
      <c r="G5" s="20">
        <v>100</v>
      </c>
      <c r="H5" s="7"/>
      <c r="I5" s="7"/>
      <c r="J5" s="7"/>
      <c r="K5" s="7"/>
      <c r="L5" s="7"/>
      <c r="M5" s="7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7.25" thickBot="1" x14ac:dyDescent="0.35">
      <c r="A6" s="14" t="s">
        <v>52</v>
      </c>
      <c r="B6" s="14"/>
      <c r="C6" s="4"/>
      <c r="D6" s="4" t="s">
        <v>4</v>
      </c>
      <c r="E6" s="4" t="s">
        <v>5</v>
      </c>
      <c r="F6" s="4" t="s">
        <v>6</v>
      </c>
      <c r="G6" s="14"/>
      <c r="H6" s="14" t="s">
        <v>53</v>
      </c>
      <c r="I6" s="14"/>
      <c r="J6" s="4"/>
      <c r="K6" s="4" t="s">
        <v>4</v>
      </c>
      <c r="L6" s="4" t="s">
        <v>5</v>
      </c>
      <c r="M6" s="4" t="s">
        <v>6</v>
      </c>
      <c r="N6" s="14"/>
      <c r="O6" s="14" t="s">
        <v>16</v>
      </c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3">
      <c r="A7" s="14" t="s">
        <v>46</v>
      </c>
      <c r="B7" s="21" t="s">
        <v>3</v>
      </c>
      <c r="C7" s="9" t="s">
        <v>10</v>
      </c>
      <c r="D7" s="2">
        <v>2</v>
      </c>
      <c r="E7" s="2">
        <v>5</v>
      </c>
      <c r="F7" s="3">
        <f>MROUND(0.75*C5,2.5)</f>
        <v>92.5</v>
      </c>
      <c r="G7" s="14"/>
      <c r="H7" s="14" t="s">
        <v>49</v>
      </c>
      <c r="I7" s="22" t="s">
        <v>8</v>
      </c>
      <c r="J7" s="9" t="s">
        <v>10</v>
      </c>
      <c r="K7" s="2">
        <v>2</v>
      </c>
      <c r="L7" s="2">
        <v>5</v>
      </c>
      <c r="M7" s="3">
        <f>MROUND(0.75*E5,2.5)</f>
        <v>75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x14ac:dyDescent="0.3">
      <c r="A8" s="14"/>
      <c r="B8" s="14"/>
      <c r="C8" s="10" t="s">
        <v>11</v>
      </c>
      <c r="D8" s="4">
        <v>1</v>
      </c>
      <c r="E8" s="4" t="s">
        <v>7</v>
      </c>
      <c r="F8" s="5">
        <f>MROUND(0.75*C5,2.5)</f>
        <v>92.5</v>
      </c>
      <c r="G8" s="14"/>
      <c r="H8" s="14"/>
      <c r="I8" s="14"/>
      <c r="J8" s="10" t="s">
        <v>11</v>
      </c>
      <c r="K8" s="4">
        <v>1</v>
      </c>
      <c r="L8" s="4" t="s">
        <v>7</v>
      </c>
      <c r="M8" s="5">
        <f>MROUND(0.75*E5,2.5)</f>
        <v>75</v>
      </c>
      <c r="N8" s="14"/>
      <c r="O8" s="14" t="s">
        <v>35</v>
      </c>
      <c r="P8" s="14"/>
      <c r="Q8" s="14"/>
      <c r="R8" s="14"/>
      <c r="S8" s="14"/>
      <c r="T8" s="14"/>
      <c r="U8" s="14"/>
      <c r="V8" s="14"/>
      <c r="W8" s="14"/>
      <c r="X8" s="14"/>
    </row>
    <row r="9" spans="1:24" ht="17.25" thickBot="1" x14ac:dyDescent="0.35">
      <c r="A9" s="14"/>
      <c r="B9" s="14"/>
      <c r="C9" s="13" t="s">
        <v>54</v>
      </c>
      <c r="D9" s="11">
        <v>1</v>
      </c>
      <c r="E9" s="11">
        <v>1</v>
      </c>
      <c r="F9" s="12">
        <f>MROUND(0.825*C5,2.5)</f>
        <v>100</v>
      </c>
      <c r="G9" s="14"/>
      <c r="H9" s="14"/>
      <c r="I9" s="14"/>
      <c r="J9" s="13" t="s">
        <v>54</v>
      </c>
      <c r="K9" s="11">
        <v>1</v>
      </c>
      <c r="L9" s="11">
        <v>1</v>
      </c>
      <c r="M9" s="12">
        <f>MROUND(0.825*E5,2.5)</f>
        <v>82.5</v>
      </c>
      <c r="N9" s="14"/>
      <c r="O9" s="14" t="s">
        <v>36</v>
      </c>
      <c r="P9" s="14"/>
      <c r="Q9" s="14"/>
      <c r="R9" s="14"/>
      <c r="S9" s="14"/>
      <c r="T9" s="14"/>
      <c r="U9" s="14"/>
      <c r="V9" s="14"/>
      <c r="W9" s="14"/>
      <c r="X9" s="14"/>
    </row>
    <row r="10" spans="1:24" x14ac:dyDescent="0.3">
      <c r="A10" s="14"/>
      <c r="B10" s="23" t="s">
        <v>41</v>
      </c>
      <c r="C10" s="9" t="s">
        <v>42</v>
      </c>
      <c r="D10" s="2">
        <v>2</v>
      </c>
      <c r="E10" s="2">
        <v>5</v>
      </c>
      <c r="F10" s="3">
        <f>MROUND(0.75*G4,2.5)</f>
        <v>75</v>
      </c>
      <c r="G10" s="14"/>
      <c r="H10" s="14"/>
      <c r="I10" s="24" t="s">
        <v>40</v>
      </c>
      <c r="J10" s="9" t="s">
        <v>42</v>
      </c>
      <c r="K10" s="2">
        <v>2</v>
      </c>
      <c r="L10" s="2">
        <v>5</v>
      </c>
      <c r="M10" s="3">
        <f>MROUND(0.75*G5,2.5)</f>
        <v>75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x14ac:dyDescent="0.3">
      <c r="A11" s="14"/>
      <c r="B11" s="14"/>
      <c r="C11" s="10" t="s">
        <v>43</v>
      </c>
      <c r="D11" s="4">
        <v>1</v>
      </c>
      <c r="E11" s="4" t="s">
        <v>37</v>
      </c>
      <c r="F11" s="5">
        <f>MROUND(0.75*G4,2.5)</f>
        <v>75</v>
      </c>
      <c r="G11" s="14"/>
      <c r="H11" s="14"/>
      <c r="I11" s="14"/>
      <c r="J11" s="10" t="s">
        <v>43</v>
      </c>
      <c r="K11" s="4">
        <v>1</v>
      </c>
      <c r="L11" s="4" t="s">
        <v>37</v>
      </c>
      <c r="M11" s="5">
        <f>MROUND(0.75*G5,2.5)</f>
        <v>75</v>
      </c>
      <c r="N11" s="14"/>
      <c r="O11" s="14" t="s">
        <v>15</v>
      </c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7.25" thickBot="1" x14ac:dyDescent="0.35">
      <c r="A12" s="14"/>
      <c r="B12" s="16"/>
      <c r="C12" s="13" t="s">
        <v>54</v>
      </c>
      <c r="D12" s="11">
        <v>1</v>
      </c>
      <c r="E12" s="11">
        <v>1</v>
      </c>
      <c r="F12" s="12">
        <f>MROUND(0.825*G4,2.5)</f>
        <v>82.5</v>
      </c>
      <c r="G12" s="14"/>
      <c r="H12" s="14"/>
      <c r="J12" s="13" t="s">
        <v>54</v>
      </c>
      <c r="K12" s="11">
        <v>1</v>
      </c>
      <c r="L12" s="11">
        <v>1</v>
      </c>
      <c r="M12" s="12">
        <f>MROUND(0.825*G5,2.5)</f>
        <v>82.5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x14ac:dyDescent="0.3">
      <c r="A13" s="14"/>
      <c r="B13" s="25" t="s">
        <v>1</v>
      </c>
      <c r="C13" s="9" t="s">
        <v>10</v>
      </c>
      <c r="D13" s="2">
        <v>2</v>
      </c>
      <c r="E13" s="2">
        <v>5</v>
      </c>
      <c r="F13" s="3">
        <f>MROUND(0.75*C4,2.5)</f>
        <v>90</v>
      </c>
      <c r="G13" s="14"/>
      <c r="H13" s="14"/>
      <c r="I13" s="25" t="s">
        <v>1</v>
      </c>
      <c r="J13" s="9" t="s">
        <v>10</v>
      </c>
      <c r="K13" s="2">
        <v>2</v>
      </c>
      <c r="L13" s="2">
        <v>5</v>
      </c>
      <c r="M13" s="3">
        <f>MROUND(0.75*C4,2.5)</f>
        <v>90</v>
      </c>
      <c r="N13" s="14"/>
      <c r="O13" s="14" t="s">
        <v>20</v>
      </c>
      <c r="P13" s="14"/>
      <c r="Q13" s="14"/>
      <c r="R13" s="14"/>
      <c r="S13" s="14"/>
      <c r="T13" s="14"/>
      <c r="U13" s="14"/>
      <c r="V13" s="14"/>
      <c r="W13" s="14"/>
      <c r="X13" s="14"/>
    </row>
    <row r="14" spans="1:24" x14ac:dyDescent="0.3">
      <c r="A14" s="14"/>
      <c r="B14" s="14"/>
      <c r="C14" s="10" t="s">
        <v>11</v>
      </c>
      <c r="D14" s="4">
        <v>1</v>
      </c>
      <c r="E14" s="4" t="s">
        <v>7</v>
      </c>
      <c r="F14" s="5">
        <f>MROUND(0.75*C4,2.5)</f>
        <v>90</v>
      </c>
      <c r="G14" s="14"/>
      <c r="H14" s="14"/>
      <c r="I14" s="14"/>
      <c r="J14" s="10" t="s">
        <v>11</v>
      </c>
      <c r="K14" s="4">
        <v>1</v>
      </c>
      <c r="L14" s="4" t="s">
        <v>7</v>
      </c>
      <c r="M14" s="5">
        <f>MROUND(0.75*C4,2.5)</f>
        <v>90</v>
      </c>
      <c r="N14" s="14"/>
      <c r="O14" s="14" t="s">
        <v>21</v>
      </c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7.25" thickBot="1" x14ac:dyDescent="0.35">
      <c r="A15" s="14"/>
      <c r="B15" s="14"/>
      <c r="C15" s="13" t="s">
        <v>54</v>
      </c>
      <c r="D15" s="11">
        <v>1</v>
      </c>
      <c r="E15" s="11">
        <v>1</v>
      </c>
      <c r="F15" s="12">
        <f>MROUND(0.825*C4,2.5)</f>
        <v>100</v>
      </c>
      <c r="G15" s="14"/>
      <c r="H15" s="14"/>
      <c r="I15" s="14"/>
      <c r="J15" s="13" t="s">
        <v>54</v>
      </c>
      <c r="K15" s="11">
        <v>1</v>
      </c>
      <c r="L15" s="11">
        <v>1</v>
      </c>
      <c r="M15" s="12">
        <f>MROUND(0.825*C4,2.5)</f>
        <v>100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3">
      <c r="A16" s="14"/>
      <c r="B16" s="14"/>
      <c r="C16" s="6"/>
      <c r="D16" s="4"/>
      <c r="E16" s="4"/>
      <c r="F16" s="4"/>
      <c r="G16" s="14"/>
      <c r="H16" s="14"/>
      <c r="I16" s="14"/>
      <c r="J16" s="6"/>
      <c r="K16" s="4"/>
      <c r="L16" s="4"/>
      <c r="M16" s="4"/>
      <c r="N16" s="26"/>
      <c r="O16" s="14" t="s">
        <v>30</v>
      </c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7.25" thickBot="1" x14ac:dyDescent="0.35">
      <c r="A17" s="14"/>
      <c r="B17" s="14"/>
      <c r="C17" s="4"/>
      <c r="D17" s="4" t="s">
        <v>4</v>
      </c>
      <c r="E17" s="4" t="s">
        <v>5</v>
      </c>
      <c r="F17" s="4" t="s">
        <v>6</v>
      </c>
      <c r="G17" s="14"/>
      <c r="H17" s="14"/>
      <c r="I17" s="14"/>
      <c r="J17" s="4"/>
      <c r="K17" s="4" t="s">
        <v>4</v>
      </c>
      <c r="L17" s="4" t="s">
        <v>5</v>
      </c>
      <c r="M17" s="4" t="s">
        <v>6</v>
      </c>
      <c r="N17" s="26"/>
      <c r="O17" s="14" t="s">
        <v>22</v>
      </c>
      <c r="P17" s="14"/>
      <c r="Q17" s="14"/>
      <c r="R17" s="14"/>
      <c r="S17" s="14"/>
      <c r="T17" s="14"/>
      <c r="U17" s="14"/>
      <c r="V17" s="14"/>
      <c r="W17" s="14"/>
      <c r="X17" s="14"/>
    </row>
    <row r="18" spans="1:24" x14ac:dyDescent="0.3">
      <c r="A18" s="14" t="s">
        <v>47</v>
      </c>
      <c r="B18" s="22" t="s">
        <v>8</v>
      </c>
      <c r="C18" s="9" t="s">
        <v>10</v>
      </c>
      <c r="D18" s="2">
        <v>2</v>
      </c>
      <c r="E18" s="2">
        <v>5</v>
      </c>
      <c r="F18" s="3">
        <f>MROUND(0.75*E5,2.5)</f>
        <v>75</v>
      </c>
      <c r="G18" s="14"/>
      <c r="H18" s="14" t="s">
        <v>50</v>
      </c>
      <c r="I18" s="21" t="s">
        <v>3</v>
      </c>
      <c r="J18" s="9" t="s">
        <v>10</v>
      </c>
      <c r="K18" s="2">
        <v>2</v>
      </c>
      <c r="L18" s="2">
        <v>5</v>
      </c>
      <c r="M18" s="3">
        <f>MROUND(0.75*C5,2.5)</f>
        <v>92.5</v>
      </c>
      <c r="N18" s="26"/>
      <c r="O18" s="26" t="s">
        <v>31</v>
      </c>
      <c r="P18" s="26"/>
      <c r="Q18" s="26"/>
      <c r="R18" s="26"/>
      <c r="S18" s="26"/>
      <c r="T18" s="26"/>
      <c r="U18" s="26"/>
      <c r="V18" s="26"/>
      <c r="W18" s="14"/>
      <c r="X18" s="14"/>
    </row>
    <row r="19" spans="1:24" x14ac:dyDescent="0.3">
      <c r="A19" s="14"/>
      <c r="B19" s="14"/>
      <c r="C19" s="10" t="s">
        <v>11</v>
      </c>
      <c r="D19" s="4">
        <v>1</v>
      </c>
      <c r="E19" s="4" t="s">
        <v>7</v>
      </c>
      <c r="F19" s="5">
        <f>MROUND(0.75*E5,2.5)</f>
        <v>75</v>
      </c>
      <c r="G19" s="14"/>
      <c r="H19" s="14"/>
      <c r="I19" s="14"/>
      <c r="J19" s="10" t="s">
        <v>11</v>
      </c>
      <c r="K19" s="4">
        <v>1</v>
      </c>
      <c r="L19" s="4" t="s">
        <v>7</v>
      </c>
      <c r="M19" s="5">
        <f>MROUND(0.75*C5,2.5)</f>
        <v>92.5</v>
      </c>
      <c r="N19" s="26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7.25" thickBot="1" x14ac:dyDescent="0.35">
      <c r="A20" s="14"/>
      <c r="B20" s="14"/>
      <c r="C20" s="13" t="s">
        <v>54</v>
      </c>
      <c r="D20" s="11">
        <v>1</v>
      </c>
      <c r="E20" s="11">
        <v>1</v>
      </c>
      <c r="F20" s="12">
        <f>MROUND(0.825*E5,2.5)</f>
        <v>82.5</v>
      </c>
      <c r="G20" s="14"/>
      <c r="H20" s="14"/>
      <c r="I20" s="14"/>
      <c r="J20" s="13" t="s">
        <v>54</v>
      </c>
      <c r="K20" s="11">
        <v>1</v>
      </c>
      <c r="L20" s="11">
        <v>1</v>
      </c>
      <c r="M20" s="12">
        <f>MROUND(0.825*C5,2.5)</f>
        <v>100</v>
      </c>
      <c r="N20" s="26"/>
      <c r="O20" s="26" t="s">
        <v>19</v>
      </c>
      <c r="P20" s="26"/>
      <c r="Q20" s="26"/>
      <c r="R20" s="26"/>
      <c r="S20" s="26"/>
      <c r="T20" s="26"/>
      <c r="U20" s="26"/>
      <c r="V20" s="26"/>
      <c r="W20" s="14"/>
      <c r="X20" s="14"/>
    </row>
    <row r="21" spans="1:24" x14ac:dyDescent="0.3">
      <c r="A21" s="14"/>
      <c r="B21" s="24" t="s">
        <v>40</v>
      </c>
      <c r="C21" s="9" t="s">
        <v>42</v>
      </c>
      <c r="D21" s="2">
        <v>2</v>
      </c>
      <c r="E21" s="2">
        <v>5</v>
      </c>
      <c r="F21" s="3">
        <f>MROUND(0.75*G5,2.5)</f>
        <v>75</v>
      </c>
      <c r="G21" s="14"/>
      <c r="H21" s="14"/>
      <c r="I21" s="23" t="s">
        <v>41</v>
      </c>
      <c r="J21" s="9" t="s">
        <v>42</v>
      </c>
      <c r="K21" s="2">
        <v>2</v>
      </c>
      <c r="L21" s="2">
        <v>5</v>
      </c>
      <c r="M21" s="3">
        <f>MROUND(0.75*G4,2.5)</f>
        <v>75</v>
      </c>
      <c r="N21" s="14"/>
      <c r="O21" s="26" t="s">
        <v>17</v>
      </c>
      <c r="P21" s="26"/>
      <c r="Q21" s="26"/>
      <c r="R21" s="26"/>
      <c r="S21" s="26"/>
      <c r="T21" s="26"/>
      <c r="U21" s="26"/>
      <c r="V21" s="26"/>
      <c r="W21" s="14"/>
      <c r="X21" s="14"/>
    </row>
    <row r="22" spans="1:24" x14ac:dyDescent="0.3">
      <c r="A22" s="14"/>
      <c r="B22" s="14"/>
      <c r="C22" s="10" t="s">
        <v>43</v>
      </c>
      <c r="D22" s="4">
        <v>1</v>
      </c>
      <c r="E22" s="4" t="s">
        <v>37</v>
      </c>
      <c r="F22" s="5">
        <f>MROUND(0.75*G5,2.5)</f>
        <v>75</v>
      </c>
      <c r="G22" s="14"/>
      <c r="H22" s="14"/>
      <c r="I22" s="14"/>
      <c r="J22" s="10" t="s">
        <v>43</v>
      </c>
      <c r="K22" s="4">
        <v>1</v>
      </c>
      <c r="L22" s="4" t="s">
        <v>37</v>
      </c>
      <c r="M22" s="5">
        <f>MROUND(0.75*G4,2.5)</f>
        <v>75</v>
      </c>
      <c r="N22" s="14"/>
      <c r="O22" s="26" t="s">
        <v>18</v>
      </c>
      <c r="P22" s="26"/>
      <c r="Q22" s="26"/>
      <c r="R22" s="26"/>
      <c r="S22" s="26"/>
      <c r="T22" s="26"/>
      <c r="U22" s="26"/>
      <c r="V22" s="26"/>
      <c r="W22" s="14"/>
      <c r="X22" s="14"/>
    </row>
    <row r="23" spans="1:24" ht="17.25" thickBot="1" x14ac:dyDescent="0.35">
      <c r="A23" s="14"/>
      <c r="B23" s="16"/>
      <c r="C23" s="13" t="s">
        <v>54</v>
      </c>
      <c r="D23" s="11">
        <v>1</v>
      </c>
      <c r="E23" s="11">
        <v>1</v>
      </c>
      <c r="F23" s="12">
        <f>MROUND(0.825*G5,2.5)</f>
        <v>82.5</v>
      </c>
      <c r="G23" s="14"/>
      <c r="H23" s="14"/>
      <c r="J23" s="13" t="s">
        <v>54</v>
      </c>
      <c r="K23" s="11">
        <v>1</v>
      </c>
      <c r="L23" s="11">
        <v>1</v>
      </c>
      <c r="M23" s="12">
        <f>MROUND(0.825*G4,2.5)</f>
        <v>82.5</v>
      </c>
      <c r="N23" s="14"/>
      <c r="O23" s="26"/>
      <c r="P23" s="26"/>
      <c r="Q23" s="26"/>
      <c r="R23" s="26"/>
      <c r="S23" s="26"/>
      <c r="T23" s="26"/>
      <c r="U23" s="26"/>
      <c r="V23" s="26"/>
      <c r="W23" s="14"/>
      <c r="X23" s="14"/>
    </row>
    <row r="24" spans="1:24" x14ac:dyDescent="0.3">
      <c r="A24" s="14"/>
      <c r="B24" s="27" t="s">
        <v>9</v>
      </c>
      <c r="C24" s="9" t="s">
        <v>12</v>
      </c>
      <c r="D24" s="2">
        <v>1</v>
      </c>
      <c r="E24" s="2" t="s">
        <v>37</v>
      </c>
      <c r="F24" s="3">
        <f>MROUND(0.75*E4,2.5)</f>
        <v>75</v>
      </c>
      <c r="G24" s="14"/>
      <c r="H24" s="14"/>
      <c r="I24" s="27" t="s">
        <v>9</v>
      </c>
      <c r="J24" s="9" t="s">
        <v>12</v>
      </c>
      <c r="K24" s="2">
        <v>1</v>
      </c>
      <c r="L24" s="2" t="s">
        <v>37</v>
      </c>
      <c r="M24" s="3">
        <f>MROUND(0.75*E4,2.5)</f>
        <v>75</v>
      </c>
      <c r="N24" s="14"/>
      <c r="O24" s="14" t="s">
        <v>23</v>
      </c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7.25" thickBot="1" x14ac:dyDescent="0.35">
      <c r="A25" s="14"/>
      <c r="B25" s="14"/>
      <c r="C25" s="13" t="s">
        <v>54</v>
      </c>
      <c r="D25" s="11">
        <v>1</v>
      </c>
      <c r="E25" s="11">
        <v>1</v>
      </c>
      <c r="F25" s="12">
        <f>MROUND(0.825*E4,2.5)</f>
        <v>82.5</v>
      </c>
      <c r="G25" s="14"/>
      <c r="H25" s="14"/>
      <c r="I25" s="14"/>
      <c r="J25" s="13" t="s">
        <v>54</v>
      </c>
      <c r="K25" s="11">
        <v>1</v>
      </c>
      <c r="L25" s="11">
        <v>1</v>
      </c>
      <c r="M25" s="12">
        <f>MROUND(0.825*E4,2.5)</f>
        <v>82.5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x14ac:dyDescent="0.3">
      <c r="A26" s="14"/>
      <c r="B26" s="14"/>
      <c r="C26" s="6"/>
      <c r="D26" s="4"/>
      <c r="E26" s="4"/>
      <c r="F26" s="4"/>
      <c r="G26" s="14"/>
      <c r="H26" s="14"/>
      <c r="N26" s="14"/>
      <c r="O26" s="14" t="s">
        <v>24</v>
      </c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7.25" thickBot="1" x14ac:dyDescent="0.35">
      <c r="A27" s="14"/>
      <c r="B27" s="14"/>
      <c r="C27" s="4"/>
      <c r="D27" s="4" t="s">
        <v>4</v>
      </c>
      <c r="E27" s="4" t="s">
        <v>5</v>
      </c>
      <c r="F27" s="4" t="s">
        <v>6</v>
      </c>
      <c r="G27" s="14"/>
      <c r="H27" s="14"/>
      <c r="I27" s="14"/>
      <c r="J27" s="4"/>
      <c r="K27" s="4" t="s">
        <v>4</v>
      </c>
      <c r="L27" s="4" t="s">
        <v>5</v>
      </c>
      <c r="M27" s="4" t="s">
        <v>6</v>
      </c>
      <c r="N27" s="14"/>
      <c r="O27" s="14" t="s">
        <v>25</v>
      </c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3">
      <c r="A28" s="14" t="s">
        <v>48</v>
      </c>
      <c r="B28" s="21" t="s">
        <v>3</v>
      </c>
      <c r="C28" s="9" t="s">
        <v>10</v>
      </c>
      <c r="D28" s="2">
        <v>2</v>
      </c>
      <c r="E28" s="2">
        <v>5</v>
      </c>
      <c r="F28" s="3">
        <f>MROUND(0.75*C5,2.5)</f>
        <v>92.5</v>
      </c>
      <c r="G28" s="14"/>
      <c r="H28" s="14" t="s">
        <v>51</v>
      </c>
      <c r="I28" s="22" t="s">
        <v>8</v>
      </c>
      <c r="J28" s="9" t="s">
        <v>10</v>
      </c>
      <c r="K28" s="2">
        <v>2</v>
      </c>
      <c r="L28" s="2">
        <v>5</v>
      </c>
      <c r="M28" s="3">
        <f>MROUND(0.75*E5,2.5)</f>
        <v>75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x14ac:dyDescent="0.3">
      <c r="A29" s="14"/>
      <c r="B29" s="14"/>
      <c r="C29" s="10" t="s">
        <v>11</v>
      </c>
      <c r="D29" s="4">
        <v>1</v>
      </c>
      <c r="E29" s="4" t="s">
        <v>7</v>
      </c>
      <c r="F29" s="5">
        <f>MROUND(0.75*C5,2.5)</f>
        <v>92.5</v>
      </c>
      <c r="G29" s="14"/>
      <c r="H29" s="14"/>
      <c r="I29" s="14"/>
      <c r="J29" s="10" t="s">
        <v>11</v>
      </c>
      <c r="K29" s="4">
        <v>1</v>
      </c>
      <c r="L29" s="4" t="s">
        <v>7</v>
      </c>
      <c r="M29" s="5">
        <f>MROUND(0.75*E5,2.5)</f>
        <v>75</v>
      </c>
      <c r="N29" s="14"/>
      <c r="O29" s="14" t="s">
        <v>26</v>
      </c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7.25" thickBot="1" x14ac:dyDescent="0.35">
      <c r="A30" s="14"/>
      <c r="B30" s="14"/>
      <c r="C30" s="13" t="s">
        <v>54</v>
      </c>
      <c r="D30" s="11">
        <v>1</v>
      </c>
      <c r="E30" s="11">
        <v>1</v>
      </c>
      <c r="F30" s="12">
        <f>MROUND(0.825*C5,2.5)</f>
        <v>100</v>
      </c>
      <c r="G30" s="14"/>
      <c r="H30" s="14"/>
      <c r="I30" s="14"/>
      <c r="J30" s="13" t="s">
        <v>54</v>
      </c>
      <c r="K30" s="11">
        <v>1</v>
      </c>
      <c r="L30" s="11">
        <v>1</v>
      </c>
      <c r="M30" s="12">
        <f>MROUND(0.825*E5,2.5)</f>
        <v>82.5</v>
      </c>
      <c r="N30" s="14"/>
      <c r="O30" s="14" t="s">
        <v>27</v>
      </c>
      <c r="P30" s="14"/>
      <c r="Q30" s="14"/>
      <c r="R30" s="14"/>
      <c r="S30" s="14"/>
      <c r="T30" s="14"/>
      <c r="U30" s="14"/>
      <c r="V30" s="14"/>
      <c r="W30" s="14"/>
      <c r="X30" s="14"/>
    </row>
    <row r="31" spans="1:24" x14ac:dyDescent="0.3">
      <c r="A31" s="14"/>
      <c r="B31" s="23" t="s">
        <v>41</v>
      </c>
      <c r="C31" s="9" t="s">
        <v>42</v>
      </c>
      <c r="D31" s="2">
        <v>2</v>
      </c>
      <c r="E31" s="2">
        <v>5</v>
      </c>
      <c r="F31" s="3">
        <f>MROUND(0.75*G4,2.5)</f>
        <v>75</v>
      </c>
      <c r="G31" s="14"/>
      <c r="H31" s="14"/>
      <c r="I31" s="24" t="s">
        <v>40</v>
      </c>
      <c r="J31" s="9" t="s">
        <v>42</v>
      </c>
      <c r="K31" s="2">
        <v>2</v>
      </c>
      <c r="L31" s="2">
        <v>5</v>
      </c>
      <c r="M31" s="3">
        <f>MROUND(0.75*G5,2.5)</f>
        <v>75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x14ac:dyDescent="0.3">
      <c r="A32" s="14"/>
      <c r="B32" s="14"/>
      <c r="C32" s="10" t="s">
        <v>43</v>
      </c>
      <c r="D32" s="4">
        <v>1</v>
      </c>
      <c r="E32" s="4" t="s">
        <v>37</v>
      </c>
      <c r="F32" s="5">
        <f>MROUND(0.75*G4,2.5)</f>
        <v>75</v>
      </c>
      <c r="G32" s="14"/>
      <c r="H32" s="14"/>
      <c r="I32" s="14"/>
      <c r="J32" s="10" t="s">
        <v>43</v>
      </c>
      <c r="K32" s="4">
        <v>1</v>
      </c>
      <c r="L32" s="4" t="s">
        <v>37</v>
      </c>
      <c r="M32" s="5">
        <f>MROUND(0.75*G5,2.5)</f>
        <v>75</v>
      </c>
      <c r="N32" s="14"/>
      <c r="O32" s="14" t="s">
        <v>28</v>
      </c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7.25" thickBot="1" x14ac:dyDescent="0.35">
      <c r="A33" s="14"/>
      <c r="B33" s="16"/>
      <c r="C33" s="13" t="s">
        <v>54</v>
      </c>
      <c r="D33" s="11">
        <v>1</v>
      </c>
      <c r="E33" s="11">
        <v>1</v>
      </c>
      <c r="F33" s="12">
        <f>MROUND(0.825*G4,2.5)</f>
        <v>82.5</v>
      </c>
      <c r="G33" s="14"/>
      <c r="H33" s="14"/>
      <c r="J33" s="13" t="s">
        <v>54</v>
      </c>
      <c r="K33" s="11">
        <v>1</v>
      </c>
      <c r="L33" s="11">
        <v>1</v>
      </c>
      <c r="M33" s="12">
        <f>MROUND(0.825*G5,2.5)</f>
        <v>82.5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x14ac:dyDescent="0.3">
      <c r="A34" s="14"/>
      <c r="B34" s="25" t="s">
        <v>1</v>
      </c>
      <c r="C34" s="9" t="s">
        <v>10</v>
      </c>
      <c r="D34" s="2">
        <v>2</v>
      </c>
      <c r="E34" s="2">
        <v>5</v>
      </c>
      <c r="F34" s="3">
        <f>MROUND(0.75*C4,2.5)</f>
        <v>90</v>
      </c>
      <c r="G34" s="14"/>
      <c r="H34" s="14"/>
      <c r="I34" s="25" t="s">
        <v>1</v>
      </c>
      <c r="J34" s="9" t="s">
        <v>10</v>
      </c>
      <c r="K34" s="2">
        <v>2</v>
      </c>
      <c r="L34" s="2">
        <v>5</v>
      </c>
      <c r="M34" s="3">
        <f>MROUND(0.75*C4,2.5)</f>
        <v>90</v>
      </c>
      <c r="N34" s="14"/>
      <c r="O34" s="14" t="s">
        <v>38</v>
      </c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3">
      <c r="A35" s="14"/>
      <c r="B35" s="14"/>
      <c r="C35" s="10" t="s">
        <v>11</v>
      </c>
      <c r="D35" s="4">
        <v>1</v>
      </c>
      <c r="E35" s="4" t="s">
        <v>7</v>
      </c>
      <c r="F35" s="5">
        <f>MROUND(0.75*C4,2.5)</f>
        <v>90</v>
      </c>
      <c r="G35" s="14"/>
      <c r="H35" s="14"/>
      <c r="I35" s="14"/>
      <c r="J35" s="10" t="s">
        <v>11</v>
      </c>
      <c r="K35" s="4">
        <v>1</v>
      </c>
      <c r="L35" s="4" t="s">
        <v>7</v>
      </c>
      <c r="M35" s="5">
        <f>MROUND(0.75*C4,2.5)</f>
        <v>90</v>
      </c>
      <c r="N35" s="14"/>
      <c r="O35" s="14" t="s">
        <v>39</v>
      </c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.25" thickBot="1" x14ac:dyDescent="0.35">
      <c r="A36" s="14"/>
      <c r="B36" s="14"/>
      <c r="C36" s="13" t="s">
        <v>54</v>
      </c>
      <c r="D36" s="11">
        <v>1</v>
      </c>
      <c r="E36" s="11">
        <v>1</v>
      </c>
      <c r="F36" s="12">
        <f>MROUND(0.825*C4,2.5)</f>
        <v>100</v>
      </c>
      <c r="G36" s="14"/>
      <c r="H36" s="14"/>
      <c r="I36" s="14"/>
      <c r="J36" s="13" t="s">
        <v>54</v>
      </c>
      <c r="K36" s="11">
        <v>1</v>
      </c>
      <c r="L36" s="11">
        <v>1</v>
      </c>
      <c r="M36" s="12">
        <f>MROUND(0.825*C4,2.5)</f>
        <v>100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x14ac:dyDescent="0.3">
      <c r="A37" s="14"/>
      <c r="B37" s="14"/>
      <c r="C37" s="6"/>
      <c r="D37" s="4"/>
      <c r="E37" s="4"/>
      <c r="F37" s="4"/>
      <c r="G37" s="14"/>
      <c r="H37" s="14"/>
      <c r="I37" s="14"/>
      <c r="J37" s="6"/>
      <c r="K37" s="4"/>
      <c r="L37" s="4"/>
      <c r="M37" s="4"/>
      <c r="N37" s="14"/>
      <c r="O37" s="14" t="s">
        <v>44</v>
      </c>
      <c r="P37" s="14"/>
      <c r="Q37" s="14"/>
      <c r="R37" s="14"/>
      <c r="S37" s="14"/>
      <c r="T37" s="14"/>
      <c r="U37" s="14"/>
      <c r="V37" s="14"/>
      <c r="W37" s="14"/>
      <c r="X37" s="14"/>
    </row>
    <row r="38" spans="1:24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x14ac:dyDescent="0.3">
      <c r="A41" s="1"/>
      <c r="B41" s="1"/>
      <c r="C41" s="1" t="s">
        <v>45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phoneticPr fontId="1" type="noConversion"/>
  <hyperlinks>
    <hyperlink ref="G2" r:id="rId1" display="(https://www.youtube.com/channel/UCri3vXfwPJIKfjLteGVCMwA?view_as=subscriber)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GSLP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2019-04-06T10:14:49Z</dcterms:modified>
</cp:coreProperties>
</file>